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<sst xmlns="http://schemas.openxmlformats.org/spreadsheetml/2006/main" count="471" uniqueCount="406">
  <si>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</si>
  <si>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</si>
  <si>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</si>
  <si>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</si>
  <si>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</si>
  <si>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</si>
  <si>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</si>
  <si>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</si>
  <si>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</si>
  <si>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</si>
  <si>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</si>
  <si>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</si>
  <si>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</si>
  <si>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</si>
  <si>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</si>
  <si>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</si>
  <si>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</si>
  <si>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</si>
  <si>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</si>
  <si>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</si>
  <si>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</si>
  <si>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</si>
  <si>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</si>
  <si>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</si>
  <si>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</si>
  <si>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</si>
  <si>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</si>
  <si>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</si>
  <si>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</si>
  <si>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</si>
  <si>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</si>
  <si>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</si>
  <si>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</si>
  <si>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</si>
  <si>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</si>
  <si>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</si>
  <si>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</si>
  <si>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</si>
  <si>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</si>
  <si>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</si>
  <si>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</si>
  <si>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</si>
  <si>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</si>
  <si>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</si>
  <si>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</si>
  <si>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</si>
  <si>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</si>
  <si>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</si>
  <si>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</si>
  <si>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</si>
  <si>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</si>
  <si>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</si>
  <si>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</si>
  <si>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</si>
  <si>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</si>
  <si>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</si>
  <si>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</si>
  <si>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</si>
  <si>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</si>
  <si>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</si>
  <si>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</si>
  <si>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</si>
  <si>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</si>
  <si>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</si>
  <si>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</si>
  <si>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</si>
  <si>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</si>
  <si>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</si>
  <si>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</si>
  <si>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</si>
  <si>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</si>
  <si>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</si>
  <si>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</si>
  <si>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</si>
  <si>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</si>
  <si>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</si>
  <si>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</si>
  <si>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</si>
  <si>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</si>
  <si>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</si>
  <si>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</si>
  <si>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</si>
  <si>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</si>
  <si>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</si>
  <si>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</si>
  <si>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</si>
  <si>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</si>
  <si>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</si>
  <si>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</si>
  <si>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</si>
  <si>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</si>
  <si>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</si>
  <si>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</si>
  <si>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</si>
  <si>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</si>
  <si>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</si>
  <si>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</si>
  <si>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</si>
  <si>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</si>
  <si>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</si>
  <si>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</si>
  <si>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</si>
  <si>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</si>
  <si>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</si>
  <si>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</si>
  <si>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</si>
  <si>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</si>
  <si>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</si>
  <si>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</si>
  <si>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</si>
  <si>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</si>
  <si>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</si>
  <si>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</si>
  <si>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</si>
  <si>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</si>
  <si>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</si>
  <si>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</si>
  <si>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</si>
  <si>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</si>
  <si>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</si>
  <si>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</si>
  <si>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</si>
  <si>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</si>
  <si>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</si>
  <si>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</si>
  <si>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</si>
  <si>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</si>
  <si>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</si>
  <si>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</si>
  <si>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</si>
  <si>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</si>
  <si>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</si>
  <si>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</si>
  <si>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</si>
  <si>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</si>
  <si>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</si>
  <si>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</si>
  <si>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</si>
  <si>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</si>
  <si>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</si>
  <si>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</si>
  <si>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</si>
  <si>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</si>
  <si>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</si>
  <si>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</si>
  <si>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</si>
  <si>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</si>
  <si>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</si>
  <si>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</si>
  <si>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</si>
  <si>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</si>
  <si>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</si>
  <si>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</si>
  <si>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</si>
  <si>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</si>
  <si>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</si>
  <si>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</si>
  <si>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</si>
  <si>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</si>
  <si>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</si>
  <si>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</si>
  <si>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</si>
  <si>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</si>
  <si>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</si>
  <si>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</si>
  <si>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</si>
  <si>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</si>
  <si>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</si>
  <si>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</si>
  <si>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</si>
  <si>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</si>
  <si>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</si>
  <si>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</si>
  <si>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</si>
  <si>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</si>
  <si>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</si>
  <si>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</si>
  <si>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</si>
  <si>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</si>
  <si>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</si>
  <si>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</si>
  <si>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</si>
  <si>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</si>
  <si>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</si>
  <si>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</si>
  <si>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</si>
  <si>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</si>
  <si>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</si>
  <si>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</si>
  <si>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</si>
  <si>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</si>
  <si>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</si>
  <si>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</si>
  <si>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</si>
  <si>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</si>
  <si>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</si>
  <si>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</si>
  <si>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</si>
  <si>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</si>
  <si>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</si>
  <si>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</si>
  <si>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</si>
  <si>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</si>
  <si>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</si>
  <si>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</si>
  <si>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</si>
  <si>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</si>
  <si>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</si>
  <si>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</si>
  <si>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</si>
  <si>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</si>
  <si>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</si>
  <si>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</si>
  <si>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</si>
  <si>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</si>
  <si>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</si>
  <si>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</si>
  <si>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</si>
  <si>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</si>
  <si>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</si>
  <si>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</si>
  <si>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</si>
  <si>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</si>
  <si>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</si>
  <si>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</si>
  <si>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</si>
  <si>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</si>
  <si>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</si>
  <si>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</si>
  <si>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</si>
  <si>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</si>
  <si>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</si>
  <si>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</si>
  <si>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</si>
  <si>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</si>
  <si>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</si>
  <si>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</si>
  <si>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</si>
  <si>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</si>
  <si>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</si>
  <si>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</si>
  <si>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</si>
  <si>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</si>
  <si>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</si>
  <si>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</si>
  <si>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</si>
  <si>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</si>
  <si>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</si>
  <si>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</si>
  <si>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</si>
  <si>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</si>
  <si>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</si>
  <si>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</si>
  <si>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</si>
  <si>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</si>
  <si>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</si>
  <si>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</si>
  <si>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</si>
  <si>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</si>
  <si>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</si>
  <si>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</si>
  <si>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</si>
  <si>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</si>
  <si>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</si>
  <si>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</si>
  <si>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</si>
  <si>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</si>
  <si>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</si>
  <si>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</si>
  <si>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</si>
  <si>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</si>
  <si>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</si>
  <si>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</si>
  <si>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</si>
  <si>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</si>
  <si>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</si>
  <si>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</si>
  <si>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</si>
  <si>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</si>
  <si>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</si>
  <si>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</si>
  <si>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</si>
  <si>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</si>
  <si>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</si>
  <si>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</si>
  <si>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</si>
  <si>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</si>
  <si>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</si>
  <si>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</si>
  <si>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</si>
  <si>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</si>
  <si>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</si>
  <si>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</si>
  <si>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</si>
  <si>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</si>
  <si>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</si>
  <si>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</si>
  <si>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</si>
  <si>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</si>
  <si>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</si>
  <si>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</si>
  <si>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</si>
  <si>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</si>
  <si>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</si>
  <si>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</si>
  <si>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</si>
  <si>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</si>
  <si>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</si>
  <si>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</si>
  <si>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</si>
  <si>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</si>
  <si>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</si>
  <si>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</si>
  <si>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</si>
  <si>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</si>
  <si>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</si>
  <si>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</si>
  <si>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</si>
  <si>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</si>
  <si>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</si>
  <si>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</si>
  <si>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</si>
  <si>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</si>
  <si>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</si>
  <si>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</si>
  <si>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</si>
  <si>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</si>
  <si>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</si>
  <si>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</si>
  <si>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</si>
  <si>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</si>
  <si>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</si>
  <si>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</si>
  <si>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</si>
  <si>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</si>
  <si>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</si>
  <si>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</si>
  <si>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</si>
  <si>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</si>
  <si>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</si>
  <si>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</si>
  <si>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</si>
  <si>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</si>
  <si>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</si>
  <si>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</si>
  <si>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</si>
  <si>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</si>
  <si>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</si>
  <si>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</si>
  <si>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</si>
  <si>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</si>
  <si>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</si>
  <si>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</si>
  <si>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</si>
  <si>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</si>
  <si>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</si>
  <si>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</si>
  <si>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</si>
  <si>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</si>
  <si>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</si>
  <si>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</si>
  <si>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</si>
  <si>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</si>
  <si>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</si>
  <si>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</si>
  <si>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</si>
  <si>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</si>
  <si>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</si>
  <si>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</si>
  <si>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</si>
  <si>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</si>
  <si>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</si>
  <si>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</si>
  <si>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</si>
  <si>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</si>
  <si>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</si>
  <si>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</si>
  <si>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</si>
  <si>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</si>
  <si>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</si>
  <si>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</si>
  <si>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</si>
  <si>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</si>
  <si>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</si>
  <si>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</si>
  <si>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</si>
  <si>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</si>
  <si>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</si>
  <si>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</si>
  <si>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</si>
  <si>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</si>
  <si>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</si>
  <si>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</si>
  <si>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</si>
  <si>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</si>
  <si>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</si>
  <si>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</si>
  <si>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</si>
  <si>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Стрийський міськрайонний суд Львівської області</t>
  </si>
  <si>
    <t>82400. Львівська область</t>
  </si>
  <si>
    <t>м. Стрий</t>
  </si>
  <si>
    <t>вул. Валова. 12</t>
  </si>
  <si>
    <t>Бораковський</t>
  </si>
  <si>
    <t>Кравців</t>
  </si>
  <si>
    <t>+38(03245)70634</t>
  </si>
  <si>
    <t>inbox@stm.lv.court.gov.ua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</si>
</sst>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00"/>
      <c r="C13" s="200"/>
      <c r="D13" s="201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00"/>
      <c r="C17" s="200"/>
      <c r="D17" s="201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00"/>
      <c r="C19" s="200"/>
      <c r="D19" s="201"/>
      <c r="E19" s="246"/>
      <c r="F19" s="247"/>
      <c r="G19" s="248"/>
      <c r="H19" s="149"/>
      <c r="I19" s="204" t="s">
        <v>214</v>
      </c>
      <c r="J19" s="205"/>
      <c r="K19" s="205"/>
      <c r="L19" s="205"/>
    </row>
    <row r="20" spans="1:12" ht="81" customHeight="1">
      <c r="A20" s="202" t="s">
        <v>215</v>
      </c>
      <c r="B20" s="202"/>
      <c r="C20" s="202"/>
      <c r="D20" s="202"/>
      <c r="E20" s="203" t="s">
        <v>216</v>
      </c>
      <c r="F20" s="203"/>
      <c r="G20" s="203"/>
      <c r="H20" s="149"/>
      <c r="I20" s="204" t="s">
        <v>217</v>
      </c>
      <c r="J20" s="205"/>
      <c r="K20" s="205"/>
      <c r="L20" s="205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9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57"/>
    </row>
    <row r="25" spans="1:13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157"/>
    </row>
    <row r="26" spans="1:13" ht="21" customHeight="1">
      <c r="A26" s="215" t="s">
        <v>384</v>
      </c>
      <c r="B26" s="216"/>
      <c r="C26" s="217" t="s">
        <v>398</v>
      </c>
      <c r="D26" s="217"/>
      <c r="E26" s="217"/>
      <c r="F26" s="217"/>
      <c r="G26" s="217"/>
      <c r="H26" s="217"/>
      <c r="I26" s="217"/>
      <c r="J26" s="217"/>
      <c r="K26" s="217"/>
      <c r="L26" s="218"/>
      <c r="M26" s="157"/>
    </row>
    <row r="27" spans="1:13" ht="15" customHeight="1">
      <c r="A27" s="219" t="s">
        <v>219</v>
      </c>
      <c r="B27" s="220"/>
      <c r="C27" s="220"/>
      <c r="D27" s="200" t="s">
        <v>399</v>
      </c>
      <c r="E27" s="200"/>
      <c r="F27" s="200"/>
      <c r="G27" s="200"/>
      <c r="H27" s="200"/>
      <c r="I27" s="200"/>
      <c r="J27" s="200"/>
      <c r="K27" s="200"/>
      <c r="L27" s="201"/>
      <c r="M27" s="157"/>
    </row>
    <row r="28" spans="1:13" ht="21" customHeight="1">
      <c r="A28" s="219" t="s">
        <v>218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 t="s">
        <v>400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06" t="s">
        <v>401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29</v>
      </c>
      <c r="D7" s="199">
        <f>'розділ 2'!E66</f>
        <v>5</v>
      </c>
      <c r="E7" s="197"/>
      <c r="F7" s="199">
        <f>'розділ 2'!H66</f>
        <v>20</v>
      </c>
      <c r="G7" s="199">
        <f>'розділ 2'!I66</f>
        <v>13</v>
      </c>
      <c r="H7" s="197">
        <v>1</v>
      </c>
      <c r="I7" s="199">
        <f>'розділ 2'!O66</f>
        <v>9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1</v>
      </c>
      <c r="D13" s="197">
        <f>'розділ 9'!E18</f>
        <v>1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1</v>
      </c>
    </row>
    <row r="14" spans="1:9" ht="19.5" customHeight="1">
      <c r="A14" s="80">
        <v>8</v>
      </c>
      <c r="B14" s="81" t="s">
        <v>28</v>
      </c>
      <c r="C14" s="198">
        <f>C7+C8+C9+C10+C11+C12+C13</f>
        <v>30</v>
      </c>
      <c r="D14" s="198">
        <f aca="true" t="shared" si="0" ref="D14:I14">D7+D8+D9+D10+D11+D12+D13</f>
        <v>6</v>
      </c>
      <c r="E14" s="198">
        <f t="shared" si="0"/>
        <v>0</v>
      </c>
      <c r="F14" s="198">
        <f t="shared" si="0"/>
        <v>20</v>
      </c>
      <c r="G14" s="198">
        <f t="shared" si="0"/>
        <v>13</v>
      </c>
      <c r="H14" s="198">
        <f t="shared" si="0"/>
        <v>1</v>
      </c>
      <c r="I14" s="198">
        <f t="shared" si="0"/>
        <v>10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&amp;CФорма № 1, Підрозділ: Стрийський міськрайонний суд Львівської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>
        <v>3</v>
      </c>
      <c r="E10" s="131">
        <v>3</v>
      </c>
      <c r="F10" s="131">
        <v>8</v>
      </c>
      <c r="G10" s="131"/>
      <c r="H10" s="131">
        <v>4</v>
      </c>
      <c r="I10" s="131">
        <v>3</v>
      </c>
      <c r="J10" s="131"/>
      <c r="K10" s="131"/>
      <c r="L10" s="131">
        <v>1</v>
      </c>
      <c r="M10" s="131"/>
      <c r="N10" s="131"/>
      <c r="O10" s="131">
        <v>2</v>
      </c>
      <c r="P10" s="131">
        <v>3</v>
      </c>
      <c r="Q10" s="131"/>
      <c r="R10" s="131">
        <v>3</v>
      </c>
      <c r="S10" s="131"/>
      <c r="T10" s="140"/>
      <c r="U10" s="140"/>
      <c r="V10" s="140"/>
      <c r="W10" s="140">
        <v>2</v>
      </c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>
        <v>3</v>
      </c>
      <c r="E11" s="131">
        <v>1</v>
      </c>
      <c r="F11" s="131">
        <v>5</v>
      </c>
      <c r="G11" s="131"/>
      <c r="H11" s="131">
        <v>3</v>
      </c>
      <c r="I11" s="131">
        <v>2</v>
      </c>
      <c r="J11" s="131"/>
      <c r="K11" s="131"/>
      <c r="L11" s="131">
        <v>1</v>
      </c>
      <c r="M11" s="131"/>
      <c r="N11" s="131"/>
      <c r="O11" s="131">
        <v>1</v>
      </c>
      <c r="P11" s="131">
        <v>1</v>
      </c>
      <c r="Q11" s="131"/>
      <c r="R11" s="131">
        <v>2</v>
      </c>
      <c r="S11" s="131"/>
      <c r="T11" s="140"/>
      <c r="U11" s="140"/>
      <c r="V11" s="140"/>
      <c r="W11" s="140">
        <v>2</v>
      </c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>
        <v>2</v>
      </c>
      <c r="F12" s="131">
        <v>3</v>
      </c>
      <c r="G12" s="131"/>
      <c r="H12" s="131">
        <v>1</v>
      </c>
      <c r="I12" s="131">
        <v>1</v>
      </c>
      <c r="J12" s="131"/>
      <c r="K12" s="131"/>
      <c r="L12" s="131"/>
      <c r="M12" s="131"/>
      <c r="N12" s="131"/>
      <c r="O12" s="131">
        <v>1</v>
      </c>
      <c r="P12" s="131">
        <v>2</v>
      </c>
      <c r="Q12" s="131"/>
      <c r="R12" s="131">
        <v>1</v>
      </c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>
        <v>1</v>
      </c>
      <c r="E20" s="131"/>
      <c r="F20" s="131">
        <v>1</v>
      </c>
      <c r="G20" s="131"/>
      <c r="H20" s="131"/>
      <c r="I20" s="131"/>
      <c r="J20" s="131"/>
      <c r="K20" s="131"/>
      <c r="L20" s="131"/>
      <c r="M20" s="131"/>
      <c r="N20" s="131"/>
      <c r="O20" s="131">
        <v>1</v>
      </c>
      <c r="P20" s="131">
        <v>1</v>
      </c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10</v>
      </c>
      <c r="E25" s="131">
        <v>1</v>
      </c>
      <c r="F25" s="131">
        <v>18</v>
      </c>
      <c r="G25" s="131">
        <v>4</v>
      </c>
      <c r="H25" s="131">
        <v>8</v>
      </c>
      <c r="I25" s="131">
        <v>6</v>
      </c>
      <c r="J25" s="131"/>
      <c r="K25" s="131">
        <v>1</v>
      </c>
      <c r="L25" s="131">
        <v>1</v>
      </c>
      <c r="M25" s="131"/>
      <c r="N25" s="131"/>
      <c r="O25" s="131">
        <v>3</v>
      </c>
      <c r="P25" s="131">
        <v>5</v>
      </c>
      <c r="Q25" s="131">
        <v>3</v>
      </c>
      <c r="R25" s="131">
        <v>11</v>
      </c>
      <c r="S25" s="131"/>
      <c r="T25" s="140"/>
      <c r="U25" s="140"/>
      <c r="V25" s="140">
        <v>1</v>
      </c>
      <c r="W25" s="140">
        <v>1</v>
      </c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2</v>
      </c>
      <c r="E26" s="131">
        <v>1</v>
      </c>
      <c r="F26" s="131">
        <v>6</v>
      </c>
      <c r="G26" s="131">
        <v>1</v>
      </c>
      <c r="H26" s="131">
        <v>3</v>
      </c>
      <c r="I26" s="131">
        <v>2</v>
      </c>
      <c r="J26" s="131"/>
      <c r="K26" s="131">
        <v>1</v>
      </c>
      <c r="L26" s="131"/>
      <c r="M26" s="131"/>
      <c r="N26" s="131"/>
      <c r="O26" s="131"/>
      <c r="P26" s="131"/>
      <c r="Q26" s="131"/>
      <c r="R26" s="131">
        <v>5</v>
      </c>
      <c r="S26" s="131"/>
      <c r="T26" s="140"/>
      <c r="U26" s="140"/>
      <c r="V26" s="140">
        <v>1</v>
      </c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>
        <v>1</v>
      </c>
      <c r="E27" s="131"/>
      <c r="F27" s="131">
        <v>1</v>
      </c>
      <c r="G27" s="131"/>
      <c r="H27" s="131"/>
      <c r="I27" s="131"/>
      <c r="J27" s="131"/>
      <c r="K27" s="131"/>
      <c r="L27" s="131"/>
      <c r="M27" s="131"/>
      <c r="N27" s="131"/>
      <c r="O27" s="131">
        <v>1</v>
      </c>
      <c r="P27" s="131">
        <v>1</v>
      </c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>
        <v>2</v>
      </c>
      <c r="E28" s="131"/>
      <c r="F28" s="131">
        <v>4</v>
      </c>
      <c r="G28" s="131"/>
      <c r="H28" s="131">
        <v>2</v>
      </c>
      <c r="I28" s="131">
        <v>2</v>
      </c>
      <c r="J28" s="131"/>
      <c r="K28" s="131"/>
      <c r="L28" s="131"/>
      <c r="M28" s="131"/>
      <c r="N28" s="131"/>
      <c r="O28" s="131"/>
      <c r="P28" s="131"/>
      <c r="Q28" s="131"/>
      <c r="R28" s="131">
        <v>4</v>
      </c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>
        <v>3</v>
      </c>
      <c r="E30" s="131"/>
      <c r="F30" s="131">
        <v>3</v>
      </c>
      <c r="G30" s="131"/>
      <c r="H30" s="131">
        <v>2</v>
      </c>
      <c r="I30" s="131">
        <v>1</v>
      </c>
      <c r="J30" s="131"/>
      <c r="K30" s="131"/>
      <c r="L30" s="131">
        <v>1</v>
      </c>
      <c r="M30" s="131"/>
      <c r="N30" s="131"/>
      <c r="O30" s="131">
        <v>1</v>
      </c>
      <c r="P30" s="131">
        <v>1</v>
      </c>
      <c r="Q30" s="131"/>
      <c r="R30" s="131">
        <v>1</v>
      </c>
      <c r="S30" s="131"/>
      <c r="T30" s="140"/>
      <c r="U30" s="140"/>
      <c r="V30" s="140"/>
      <c r="W30" s="140">
        <v>1</v>
      </c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>
        <v>2</v>
      </c>
      <c r="E31" s="131"/>
      <c r="F31" s="131">
        <v>4</v>
      </c>
      <c r="G31" s="131">
        <v>3</v>
      </c>
      <c r="H31" s="131">
        <v>1</v>
      </c>
      <c r="I31" s="131">
        <v>1</v>
      </c>
      <c r="J31" s="131"/>
      <c r="K31" s="131"/>
      <c r="L31" s="131"/>
      <c r="M31" s="131"/>
      <c r="N31" s="131"/>
      <c r="O31" s="131">
        <v>1</v>
      </c>
      <c r="P31" s="131">
        <v>3</v>
      </c>
      <c r="Q31" s="131">
        <v>3</v>
      </c>
      <c r="R31" s="131">
        <v>1</v>
      </c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>
        <v>1</v>
      </c>
      <c r="E32" s="131">
        <v>1</v>
      </c>
      <c r="F32" s="131">
        <v>8</v>
      </c>
      <c r="G32" s="131"/>
      <c r="H32" s="131"/>
      <c r="I32" s="131"/>
      <c r="J32" s="131"/>
      <c r="K32" s="131"/>
      <c r="L32" s="131"/>
      <c r="M32" s="131"/>
      <c r="N32" s="131"/>
      <c r="O32" s="131">
        <v>2</v>
      </c>
      <c r="P32" s="131">
        <v>8</v>
      </c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>
        <v>4</v>
      </c>
      <c r="E41" s="131"/>
      <c r="F41" s="131">
        <v>4</v>
      </c>
      <c r="G41" s="131"/>
      <c r="H41" s="131">
        <v>3</v>
      </c>
      <c r="I41" s="131">
        <v>2</v>
      </c>
      <c r="J41" s="131">
        <v>1</v>
      </c>
      <c r="K41" s="131"/>
      <c r="L41" s="131"/>
      <c r="M41" s="131"/>
      <c r="N41" s="131"/>
      <c r="O41" s="131">
        <v>1</v>
      </c>
      <c r="P41" s="131">
        <v>1</v>
      </c>
      <c r="Q41" s="131"/>
      <c r="R41" s="131">
        <v>2</v>
      </c>
      <c r="S41" s="131"/>
      <c r="T41" s="140"/>
      <c r="U41" s="140">
        <v>1</v>
      </c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>
        <v>4</v>
      </c>
      <c r="E42" s="131"/>
      <c r="F42" s="131">
        <v>4</v>
      </c>
      <c r="G42" s="131"/>
      <c r="H42" s="131">
        <v>3</v>
      </c>
      <c r="I42" s="131">
        <v>2</v>
      </c>
      <c r="J42" s="131">
        <v>1</v>
      </c>
      <c r="K42" s="131"/>
      <c r="L42" s="131"/>
      <c r="M42" s="131"/>
      <c r="N42" s="131"/>
      <c r="O42" s="131">
        <v>1</v>
      </c>
      <c r="P42" s="131">
        <v>1</v>
      </c>
      <c r="Q42" s="131"/>
      <c r="R42" s="131">
        <v>2</v>
      </c>
      <c r="S42" s="131"/>
      <c r="T42" s="140"/>
      <c r="U42" s="140">
        <v>1</v>
      </c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1</v>
      </c>
      <c r="E46" s="131"/>
      <c r="F46" s="131">
        <v>2</v>
      </c>
      <c r="G46" s="131"/>
      <c r="H46" s="131">
        <v>1</v>
      </c>
      <c r="I46" s="131">
        <v>1</v>
      </c>
      <c r="J46" s="131"/>
      <c r="K46" s="131"/>
      <c r="L46" s="131"/>
      <c r="M46" s="131"/>
      <c r="N46" s="131"/>
      <c r="O46" s="131"/>
      <c r="P46" s="131"/>
      <c r="Q46" s="131"/>
      <c r="R46" s="131">
        <v>2</v>
      </c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1</v>
      </c>
      <c r="E47" s="131"/>
      <c r="F47" s="131">
        <v>2</v>
      </c>
      <c r="G47" s="131"/>
      <c r="H47" s="131">
        <v>1</v>
      </c>
      <c r="I47" s="131">
        <v>1</v>
      </c>
      <c r="J47" s="131"/>
      <c r="K47" s="131"/>
      <c r="L47" s="131"/>
      <c r="M47" s="131"/>
      <c r="N47" s="131"/>
      <c r="O47" s="131"/>
      <c r="P47" s="131"/>
      <c r="Q47" s="131"/>
      <c r="R47" s="131">
        <v>2</v>
      </c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>
        <v>1</v>
      </c>
      <c r="E49" s="131"/>
      <c r="F49" s="131">
        <v>2</v>
      </c>
      <c r="G49" s="131"/>
      <c r="H49" s="131">
        <v>1</v>
      </c>
      <c r="I49" s="131">
        <v>1</v>
      </c>
      <c r="J49" s="131"/>
      <c r="K49" s="131"/>
      <c r="L49" s="131"/>
      <c r="M49" s="131"/>
      <c r="N49" s="131"/>
      <c r="O49" s="131"/>
      <c r="P49" s="131"/>
      <c r="Q49" s="131"/>
      <c r="R49" s="131">
        <v>2</v>
      </c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4</v>
      </c>
      <c r="E56" s="131"/>
      <c r="F56" s="131">
        <v>6</v>
      </c>
      <c r="G56" s="131"/>
      <c r="H56" s="131">
        <v>4</v>
      </c>
      <c r="I56" s="131">
        <v>1</v>
      </c>
      <c r="J56" s="131"/>
      <c r="K56" s="131"/>
      <c r="L56" s="131">
        <v>3</v>
      </c>
      <c r="M56" s="131"/>
      <c r="N56" s="131"/>
      <c r="O56" s="131"/>
      <c r="P56" s="131"/>
      <c r="Q56" s="131"/>
      <c r="R56" s="131">
        <v>1</v>
      </c>
      <c r="S56" s="131"/>
      <c r="T56" s="140"/>
      <c r="U56" s="140"/>
      <c r="V56" s="140"/>
      <c r="W56" s="140">
        <v>5</v>
      </c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>
        <v>2</v>
      </c>
      <c r="E57" s="131"/>
      <c r="F57" s="131">
        <v>2</v>
      </c>
      <c r="G57" s="131"/>
      <c r="H57" s="131">
        <v>2</v>
      </c>
      <c r="I57" s="131">
        <v>1</v>
      </c>
      <c r="J57" s="131"/>
      <c r="K57" s="131"/>
      <c r="L57" s="131">
        <v>1</v>
      </c>
      <c r="M57" s="131"/>
      <c r="N57" s="131"/>
      <c r="O57" s="131"/>
      <c r="P57" s="131"/>
      <c r="Q57" s="131"/>
      <c r="R57" s="131">
        <v>1</v>
      </c>
      <c r="S57" s="131"/>
      <c r="T57" s="140"/>
      <c r="U57" s="140"/>
      <c r="V57" s="140"/>
      <c r="W57" s="140">
        <v>1</v>
      </c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>
        <v>1</v>
      </c>
      <c r="E58" s="131"/>
      <c r="F58" s="131">
        <v>2</v>
      </c>
      <c r="G58" s="131"/>
      <c r="H58" s="131">
        <v>1</v>
      </c>
      <c r="I58" s="131"/>
      <c r="J58" s="131"/>
      <c r="K58" s="131"/>
      <c r="L58" s="131">
        <v>1</v>
      </c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>
        <v>2</v>
      </c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>
        <v>1</v>
      </c>
      <c r="E59" s="131"/>
      <c r="F59" s="131">
        <v>2</v>
      </c>
      <c r="G59" s="131"/>
      <c r="H59" s="131">
        <v>1</v>
      </c>
      <c r="I59" s="131"/>
      <c r="J59" s="131"/>
      <c r="K59" s="131"/>
      <c r="L59" s="131">
        <v>1</v>
      </c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>
        <v>2</v>
      </c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24</v>
      </c>
      <c r="E66" s="179">
        <f aca="true" t="shared" si="0" ref="E66:Y66">E9+E10+E15+E18+E20+E25+E32+E35+E36+E40+E41+E44+E46+E51+E53+E55+E56+E62+E63+E64+E65</f>
        <v>5</v>
      </c>
      <c r="F66" s="179">
        <f t="shared" si="0"/>
        <v>47</v>
      </c>
      <c r="G66" s="179">
        <f t="shared" si="0"/>
        <v>4</v>
      </c>
      <c r="H66" s="179">
        <f t="shared" si="0"/>
        <v>20</v>
      </c>
      <c r="I66" s="179">
        <f t="shared" si="0"/>
        <v>13</v>
      </c>
      <c r="J66" s="179">
        <f t="shared" si="0"/>
        <v>1</v>
      </c>
      <c r="K66" s="179">
        <f t="shared" si="0"/>
        <v>1</v>
      </c>
      <c r="L66" s="179">
        <f t="shared" si="0"/>
        <v>5</v>
      </c>
      <c r="M66" s="179">
        <f t="shared" si="0"/>
        <v>0</v>
      </c>
      <c r="N66" s="179">
        <f t="shared" si="0"/>
        <v>0</v>
      </c>
      <c r="O66" s="179">
        <f t="shared" si="0"/>
        <v>9</v>
      </c>
      <c r="P66" s="179">
        <f t="shared" si="0"/>
        <v>18</v>
      </c>
      <c r="Q66" s="179">
        <f t="shared" si="0"/>
        <v>3</v>
      </c>
      <c r="R66" s="179">
        <f t="shared" si="0"/>
        <v>19</v>
      </c>
      <c r="S66" s="179">
        <f t="shared" si="0"/>
        <v>0</v>
      </c>
      <c r="T66" s="179">
        <f t="shared" si="0"/>
        <v>0</v>
      </c>
      <c r="U66" s="179">
        <f t="shared" si="0"/>
        <v>1</v>
      </c>
      <c r="V66" s="179">
        <f t="shared" si="0"/>
        <v>1</v>
      </c>
      <c r="W66" s="179">
        <f t="shared" si="0"/>
        <v>8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>
        <v>2</v>
      </c>
      <c r="E71" s="125"/>
      <c r="F71" s="125">
        <v>4</v>
      </c>
      <c r="G71" s="125">
        <v>4</v>
      </c>
      <c r="H71" s="125">
        <v>1</v>
      </c>
      <c r="I71" s="125"/>
      <c r="J71" s="125"/>
      <c r="K71" s="125"/>
      <c r="L71" s="125">
        <v>1</v>
      </c>
      <c r="M71" s="125"/>
      <c r="N71" s="125"/>
      <c r="O71" s="125">
        <v>1</v>
      </c>
      <c r="P71" s="125">
        <v>3</v>
      </c>
      <c r="Q71" s="125">
        <v>3</v>
      </c>
      <c r="R71" s="125"/>
      <c r="S71" s="125"/>
      <c r="T71" s="140"/>
      <c r="U71" s="140"/>
      <c r="V71" s="140"/>
      <c r="W71" s="38">
        <v>1</v>
      </c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&amp;CФорма № 1, Підрозділ: Стрийський міськрайонний суд Львівської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>
        <v>4</v>
      </c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>
        <v>2</v>
      </c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>
        <v>6</v>
      </c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>
        <v>20</v>
      </c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>
        <v>17246</v>
      </c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>
        <v>3</v>
      </c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&amp;CФорма № 1, Підрозділ: Стрийський міськрайонний суд Львівської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>
        <v>1</v>
      </c>
      <c r="C14" s="123">
        <v>16150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>
        <v>10</v>
      </c>
      <c r="N14" s="123"/>
      <c r="O14" s="123"/>
      <c r="P14" s="123">
        <v>8</v>
      </c>
      <c r="Q14" s="123"/>
      <c r="R14" s="123">
        <v>7</v>
      </c>
    </row>
    <row r="15" spans="1:18" ht="18.75" customHeight="1">
      <c r="A15" s="84" t="s">
        <v>270</v>
      </c>
      <c r="B15" s="123"/>
      <c r="C15" s="123"/>
      <c r="D15" s="123"/>
      <c r="E15" s="123">
        <v>4</v>
      </c>
      <c r="F15" s="123"/>
      <c r="G15" s="123"/>
      <c r="H15" s="123"/>
      <c r="I15" s="123">
        <v>11</v>
      </c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>
        <v>1</v>
      </c>
      <c r="H21" s="124">
        <v>2</v>
      </c>
      <c r="I21" s="124"/>
      <c r="J21" s="124">
        <v>3</v>
      </c>
      <c r="K21" s="124">
        <v>2</v>
      </c>
      <c r="L21" s="124">
        <v>1</v>
      </c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>
        <v>1</v>
      </c>
      <c r="H22" s="124">
        <v>2</v>
      </c>
      <c r="I22" s="124"/>
      <c r="J22" s="124">
        <v>3</v>
      </c>
      <c r="K22" s="124">
        <v>2</v>
      </c>
      <c r="L22" s="124">
        <v>1</v>
      </c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>
        <v>7</v>
      </c>
      <c r="H28" s="130">
        <v>3</v>
      </c>
      <c r="I28" s="130"/>
      <c r="J28" s="130">
        <v>10</v>
      </c>
      <c r="K28" s="130"/>
      <c r="L28" s="130"/>
      <c r="M28" s="130">
        <v>10</v>
      </c>
      <c r="N28" s="130"/>
      <c r="O28" s="131">
        <v>26310</v>
      </c>
      <c r="P28" s="131">
        <v>26310</v>
      </c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8</v>
      </c>
      <c r="H31" s="137">
        <f aca="true" t="shared" si="0" ref="H31:P31">H21+H28+H29+H30</f>
        <v>5</v>
      </c>
      <c r="I31" s="137">
        <f t="shared" si="0"/>
        <v>0</v>
      </c>
      <c r="J31" s="137">
        <f t="shared" si="0"/>
        <v>13</v>
      </c>
      <c r="K31" s="137">
        <f t="shared" si="0"/>
        <v>2</v>
      </c>
      <c r="L31" s="137">
        <f t="shared" si="0"/>
        <v>1</v>
      </c>
      <c r="M31" s="137">
        <f t="shared" si="0"/>
        <v>10</v>
      </c>
      <c r="N31" s="137">
        <f t="shared" si="0"/>
        <v>0</v>
      </c>
      <c r="O31" s="137">
        <f t="shared" si="0"/>
        <v>26310</v>
      </c>
      <c r="P31" s="137">
        <f t="shared" si="0"/>
        <v>26310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&amp;CФорма № 1, Підрозділ: Стрийський міськрайонний суд Львівської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&amp;CФорма № 1, Підрозділ: Стрийський міськрайонний суд Львівської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0"/>
      <c r="S2" s="110"/>
      <c r="T2" s="110"/>
      <c r="U2" s="110"/>
      <c r="V2" s="110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6" t="s">
        <v>114</v>
      </c>
      <c r="C7" s="387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8" t="s">
        <v>168</v>
      </c>
      <c r="C9" s="388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8" t="s">
        <v>118</v>
      </c>
      <c r="C11" s="388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8" t="s">
        <v>324</v>
      </c>
      <c r="C13" s="398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83" t="s">
        <v>171</v>
      </c>
      <c r="C15" s="383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B15:C15"/>
    <mergeCell ref="H2:K2"/>
    <mergeCell ref="B7:C7"/>
    <mergeCell ref="B9:C9"/>
    <mergeCell ref="H3:H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&amp;CФорма № 1, Підрозділ: Стрийський міськрайонний суд Львівської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>
        <v>1</v>
      </c>
      <c r="F17" s="123"/>
      <c r="G17" s="123"/>
      <c r="H17" s="123"/>
      <c r="I17" s="123">
        <v>1</v>
      </c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1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1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 t="s">
        <v>402</v>
      </c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403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 t="s">
        <v>404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 t="s">
        <v>405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&amp;CФорма № 1, Підрозділ: Стрийський міськрайонний суд Львівської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User</cp:lastModifiedBy>
  <cp:lastPrinted>2014-10-21T12:26:21Z</cp:lastPrinted>
  <dcterms:created xsi:type="dcterms:W3CDTF">2004-04-20T14:33:35Z</dcterms:created>
  <dcterms:modified xsi:type="dcterms:W3CDTF">2015-01-08T15:07:42Z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1_00456_4.2014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97E34DCF</vt:lpwstr>
  </property>
  <property fmtid="{D5CDD505-2E9C-101B-9397-08002B2CF9AE}" pid="10" name="Підрозд">
    <vt:lpwstr>Стрийський міськрайонний суд Львівської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699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